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/>
  </bookViews>
  <sheets>
    <sheet name="Pašv.kv.p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 s="1"/>
  <c r="G25" i="1"/>
  <c r="H25" i="1" s="1"/>
  <c r="G26" i="1"/>
  <c r="H26" i="1" s="1"/>
  <c r="G22" i="1"/>
  <c r="H22" i="1" s="1"/>
  <c r="H27" i="1" s="1"/>
  <c r="F27" i="1"/>
  <c r="G27" i="1" l="1"/>
  <c r="D27" i="1" l="1"/>
  <c r="E27" i="1"/>
  <c r="C27" i="1"/>
</calcChain>
</file>

<file path=xl/sharedStrings.xml><?xml version="1.0" encoding="utf-8"?>
<sst xmlns="http://schemas.openxmlformats.org/spreadsheetml/2006/main" count="46" uniqueCount="44">
  <si>
    <t>N.p.k.</t>
  </si>
  <si>
    <t>1.</t>
  </si>
  <si>
    <t>Madonas pirmsk.izglīt. iestāde  "Kastanītis"</t>
  </si>
  <si>
    <t>2.</t>
  </si>
  <si>
    <t>Madonas pirmskolas izglītības iest."Priedīte"</t>
  </si>
  <si>
    <t>3.</t>
  </si>
  <si>
    <t>Madonas pirmskolas izglītības iest."Saulīte"</t>
  </si>
  <si>
    <t>4.</t>
  </si>
  <si>
    <t>Aronas pagasta pirmskolas izglītības iest.Sprīdītis"</t>
  </si>
  <si>
    <t xml:space="preserve">5. </t>
  </si>
  <si>
    <t>Bērzaunes pagasta pirmskolas izglītības iest.Vārpiņa"</t>
  </si>
  <si>
    <t>6.</t>
  </si>
  <si>
    <t>Dzelzavas pagasta pirmskolas izglītības iest. "Rūķis"</t>
  </si>
  <si>
    <t>7.</t>
  </si>
  <si>
    <t>Kalsnavas pagasta pirmskolas izgl. iest."Lācītis Pūks"</t>
  </si>
  <si>
    <t>8.</t>
  </si>
  <si>
    <t>Ļaudaonas pagasta pirmssk. Izg. iestāde "Brīnumdārzs"</t>
  </si>
  <si>
    <t>9.</t>
  </si>
  <si>
    <t>Praulienas pagasta pirmskolas izglīt. iest."Pasaciņa"</t>
  </si>
  <si>
    <t>10.</t>
  </si>
  <si>
    <t>Barkavas pamatskola</t>
  </si>
  <si>
    <t>11.</t>
  </si>
  <si>
    <t>Degumnieku pamatskola</t>
  </si>
  <si>
    <t>12.</t>
  </si>
  <si>
    <t>Lazdonas pamatskola</t>
  </si>
  <si>
    <t>13.</t>
  </si>
  <si>
    <t>Liezēres pamatskola</t>
  </si>
  <si>
    <t>14.</t>
  </si>
  <si>
    <t xml:space="preserve">Vestienas pamatskola </t>
  </si>
  <si>
    <t>Pavisam</t>
  </si>
  <si>
    <t>Mēnesim ar VSAOI</t>
  </si>
  <si>
    <t>4 mēnešiem</t>
  </si>
  <si>
    <t>Izglītības iestāde</t>
  </si>
  <si>
    <t>Kalsnavas pamatskola</t>
  </si>
  <si>
    <t>Kusas pamaskola</t>
  </si>
  <si>
    <t>15.</t>
  </si>
  <si>
    <t>16.</t>
  </si>
  <si>
    <t>Pirmsskolas izglītības programmas pedagogu kvalitātes piemaksa  1.,2.,3.kv.p. (2,6%)</t>
  </si>
  <si>
    <t>Pamatskolas pedagogu kvalitātes piemaksa  1.,2.,3.kv.p. (3%)</t>
  </si>
  <si>
    <t>Pašvaldības finansējums Madonas novada pašvaldības vispārējās  pamatizglītibas un pirmskolas izglītības iestāžu pedagogu piemaksai par kvalitāti un valsts sociālās apdrošināšanas obligātajām iemaksām no 2019.gada septembra līdz decembrim</t>
  </si>
  <si>
    <t>Pielikums</t>
  </si>
  <si>
    <t>Madonas novada pašvaldības domes</t>
  </si>
  <si>
    <t>26.09.2019. lēmumam Nr.453</t>
  </si>
  <si>
    <t>(protokols Nr.18, 28.p.)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</si>
</sst>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1" fontId="0" fillId="0" borderId="1" xfId="0" applyNumberFormat="1" applyBorder="1"/>
    <xf numFmtId="1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B4" sqref="B4"/>
    </sheetView>
  </sheetViews>
  <sheetFormatPr defaultRowHeight="15" x14ac:dyDescent="0.25"/>
  <cols>
    <col min="2" max="2" width="41" customWidth="1"/>
    <col min="3" max="3" width="13" customWidth="1"/>
    <col min="4" max="4" width="9.85546875" customWidth="1"/>
    <col min="5" max="5" width="11.7109375" customWidth="1"/>
    <col min="6" max="6" width="16.140625" customWidth="1"/>
    <col min="7" max="7" width="9.42578125" customWidth="1"/>
    <col min="8" max="8" width="12.140625" customWidth="1"/>
  </cols>
  <sheetData>
    <row r="1" spans="1:8" x14ac:dyDescent="0.25">
      <c r="F1" s="6"/>
      <c r="G1" s="9" t="s">
        <v>40</v>
      </c>
      <c r="H1" s="9"/>
    </row>
    <row r="2" spans="1:8" x14ac:dyDescent="0.25">
      <c r="E2" s="9" t="s">
        <v>41</v>
      </c>
      <c r="F2" s="9"/>
      <c r="G2" s="9"/>
      <c r="H2" s="9"/>
    </row>
    <row r="3" spans="1:8" x14ac:dyDescent="0.25">
      <c r="E3" s="9" t="s">
        <v>42</v>
      </c>
      <c r="F3" s="9"/>
      <c r="G3" s="9"/>
      <c r="H3" s="9"/>
    </row>
    <row r="4" spans="1:8" x14ac:dyDescent="0.25">
      <c r="E4" s="9" t="s">
        <v>43</v>
      </c>
      <c r="F4" s="9"/>
      <c r="G4" s="9"/>
      <c r="H4" s="9"/>
    </row>
    <row r="5" spans="1:8" x14ac:dyDescent="0.25">
      <c r="E5" s="7"/>
      <c r="F5" s="7"/>
      <c r="G5" s="7"/>
      <c r="H5" s="7"/>
    </row>
    <row r="6" spans="1:8" ht="48.75" customHeight="1" x14ac:dyDescent="0.25">
      <c r="A6" s="8" t="s">
        <v>39</v>
      </c>
      <c r="B6" s="8"/>
      <c r="C6" s="8"/>
      <c r="D6" s="8"/>
      <c r="E6" s="8"/>
      <c r="F6" s="8"/>
      <c r="G6" s="8"/>
    </row>
    <row r="7" spans="1:8" ht="15" customHeight="1" x14ac:dyDescent="0.25"/>
    <row r="8" spans="1:8" ht="15" customHeight="1" x14ac:dyDescent="0.25"/>
    <row r="9" spans="1:8" ht="0.75" customHeight="1" x14ac:dyDescent="0.25"/>
    <row r="10" spans="1:8" ht="72" customHeight="1" x14ac:dyDescent="0.25">
      <c r="A10" s="1" t="s">
        <v>0</v>
      </c>
      <c r="B10" s="2" t="s">
        <v>32</v>
      </c>
      <c r="C10" s="2" t="s">
        <v>37</v>
      </c>
      <c r="D10" s="2" t="s">
        <v>30</v>
      </c>
      <c r="E10" s="1" t="s">
        <v>31</v>
      </c>
      <c r="F10" s="2" t="s">
        <v>38</v>
      </c>
      <c r="G10" s="2" t="s">
        <v>30</v>
      </c>
      <c r="H10" s="1" t="s">
        <v>31</v>
      </c>
    </row>
    <row r="11" spans="1:8" x14ac:dyDescent="0.25">
      <c r="A11" s="1" t="s">
        <v>1</v>
      </c>
      <c r="B11" s="2" t="s">
        <v>2</v>
      </c>
      <c r="C11" s="4">
        <v>149.292</v>
      </c>
      <c r="D11" s="4">
        <v>597.16800000000001</v>
      </c>
      <c r="E11" s="4">
        <v>741.02577119999989</v>
      </c>
      <c r="F11" s="4"/>
      <c r="G11" s="4"/>
      <c r="H11" s="4"/>
    </row>
    <row r="12" spans="1:8" x14ac:dyDescent="0.25">
      <c r="A12" s="1" t="s">
        <v>3</v>
      </c>
      <c r="B12" s="2" t="s">
        <v>4</v>
      </c>
      <c r="C12" s="4">
        <v>306.4425</v>
      </c>
      <c r="D12" s="4">
        <v>1225.77</v>
      </c>
      <c r="E12" s="4">
        <v>1521.0579929999999</v>
      </c>
      <c r="F12" s="4"/>
      <c r="G12" s="4"/>
      <c r="H12" s="4"/>
    </row>
    <row r="13" spans="1:8" x14ac:dyDescent="0.25">
      <c r="A13" s="1" t="s">
        <v>5</v>
      </c>
      <c r="B13" s="2" t="s">
        <v>6</v>
      </c>
      <c r="C13" s="4">
        <v>414.66749999999996</v>
      </c>
      <c r="D13" s="4">
        <v>1658.6699999999998</v>
      </c>
      <c r="E13" s="4">
        <v>2058.2436029999994</v>
      </c>
      <c r="F13" s="4"/>
      <c r="G13" s="4"/>
      <c r="H13" s="4"/>
    </row>
    <row r="14" spans="1:8" ht="30" x14ac:dyDescent="0.25">
      <c r="A14" s="1" t="s">
        <v>7</v>
      </c>
      <c r="B14" s="2" t="s">
        <v>8</v>
      </c>
      <c r="C14" s="4">
        <v>62.439</v>
      </c>
      <c r="D14" s="4">
        <v>249.756</v>
      </c>
      <c r="E14" s="4">
        <v>309.92222039999996</v>
      </c>
      <c r="F14" s="4"/>
      <c r="G14" s="4"/>
      <c r="H14" s="4"/>
    </row>
    <row r="15" spans="1:8" ht="30" x14ac:dyDescent="0.25">
      <c r="A15" s="1" t="s">
        <v>9</v>
      </c>
      <c r="B15" s="2" t="s">
        <v>10</v>
      </c>
      <c r="C15" s="4">
        <v>140.73149999999998</v>
      </c>
      <c r="D15" s="4">
        <v>562.92599999999993</v>
      </c>
      <c r="E15" s="4">
        <v>698.53487339999981</v>
      </c>
      <c r="F15" s="4"/>
      <c r="G15" s="4"/>
      <c r="H15" s="4"/>
    </row>
    <row r="16" spans="1:8" ht="30" x14ac:dyDescent="0.25">
      <c r="A16" s="1" t="s">
        <v>11</v>
      </c>
      <c r="B16" s="2" t="s">
        <v>12</v>
      </c>
      <c r="C16" s="4">
        <v>46.604999999999997</v>
      </c>
      <c r="D16" s="4">
        <v>186.42</v>
      </c>
      <c r="E16" s="4">
        <v>231.32857799999996</v>
      </c>
      <c r="F16" s="4"/>
      <c r="G16" s="4"/>
      <c r="H16" s="4"/>
    </row>
    <row r="17" spans="1:8" ht="30" x14ac:dyDescent="0.25">
      <c r="A17" s="1" t="s">
        <v>13</v>
      </c>
      <c r="B17" s="2" t="s">
        <v>14</v>
      </c>
      <c r="C17" s="4">
        <v>105.729</v>
      </c>
      <c r="D17" s="4">
        <v>422.916</v>
      </c>
      <c r="E17" s="4">
        <v>524.79646439999999</v>
      </c>
      <c r="F17" s="4"/>
      <c r="G17" s="4"/>
      <c r="H17" s="4"/>
    </row>
    <row r="18" spans="1:8" ht="30" x14ac:dyDescent="0.25">
      <c r="A18" s="1" t="s">
        <v>15</v>
      </c>
      <c r="B18" s="2" t="s">
        <v>16</v>
      </c>
      <c r="C18" s="4">
        <v>62.926499999999997</v>
      </c>
      <c r="D18" s="4">
        <v>251.70599999999999</v>
      </c>
      <c r="E18" s="4">
        <v>312.34197539999997</v>
      </c>
      <c r="F18" s="4"/>
      <c r="G18" s="4"/>
      <c r="H18" s="4"/>
    </row>
    <row r="19" spans="1:8" ht="30" x14ac:dyDescent="0.25">
      <c r="A19" s="1" t="s">
        <v>17</v>
      </c>
      <c r="B19" s="2" t="s">
        <v>18</v>
      </c>
      <c r="C19" s="4">
        <v>191.334</v>
      </c>
      <c r="D19" s="4">
        <v>765.33600000000001</v>
      </c>
      <c r="E19" s="4">
        <v>949.70544239999992</v>
      </c>
      <c r="F19" s="4"/>
      <c r="G19" s="4"/>
      <c r="H19" s="4"/>
    </row>
    <row r="20" spans="1:8" x14ac:dyDescent="0.25">
      <c r="A20" s="1" t="s">
        <v>19</v>
      </c>
      <c r="B20" s="1" t="s">
        <v>20</v>
      </c>
      <c r="C20" s="4">
        <v>59.572499999999998</v>
      </c>
      <c r="D20" s="4">
        <v>238.29</v>
      </c>
      <c r="E20" s="4">
        <v>295.69406099999998</v>
      </c>
      <c r="F20" s="4"/>
      <c r="G20" s="4"/>
      <c r="H20" s="4"/>
    </row>
    <row r="21" spans="1:8" x14ac:dyDescent="0.25">
      <c r="A21" s="1" t="s">
        <v>21</v>
      </c>
      <c r="B21" s="1" t="s">
        <v>22</v>
      </c>
      <c r="C21" s="4">
        <v>41.768999999999998</v>
      </c>
      <c r="D21" s="4">
        <v>167.07599999999999</v>
      </c>
      <c r="E21" s="4">
        <v>207.32460839999996</v>
      </c>
      <c r="F21" s="4"/>
      <c r="G21" s="4"/>
      <c r="H21" s="4"/>
    </row>
    <row r="22" spans="1:8" x14ac:dyDescent="0.25">
      <c r="A22" s="1" t="s">
        <v>23</v>
      </c>
      <c r="B22" s="1" t="s">
        <v>24</v>
      </c>
      <c r="C22" s="4">
        <v>26.188499999999998</v>
      </c>
      <c r="D22" s="4">
        <v>104.75399999999999</v>
      </c>
      <c r="E22" s="4">
        <v>129.98923859999996</v>
      </c>
      <c r="F22" s="4">
        <v>4.5</v>
      </c>
      <c r="G22" s="4">
        <f>F22*1.2409</f>
        <v>5.5840499999999995</v>
      </c>
      <c r="H22" s="4">
        <f>G22*4</f>
        <v>22.336199999999998</v>
      </c>
    </row>
    <row r="23" spans="1:8" x14ac:dyDescent="0.25">
      <c r="A23" s="1" t="s">
        <v>25</v>
      </c>
      <c r="B23" s="1" t="s">
        <v>26</v>
      </c>
      <c r="C23" s="4">
        <v>71.740499999999997</v>
      </c>
      <c r="D23" s="4">
        <v>286.96199999999999</v>
      </c>
      <c r="E23" s="4">
        <v>356.09114579999994</v>
      </c>
      <c r="F23" s="4">
        <v>11.25</v>
      </c>
      <c r="G23" s="4">
        <f t="shared" ref="G23:G26" si="0">F23*1.2409</f>
        <v>13.960124999999998</v>
      </c>
      <c r="H23" s="4">
        <f t="shared" ref="H23:H26" si="1">G23*4</f>
        <v>55.840499999999992</v>
      </c>
    </row>
    <row r="24" spans="1:8" x14ac:dyDescent="0.25">
      <c r="A24" s="1" t="s">
        <v>27</v>
      </c>
      <c r="B24" s="1" t="s">
        <v>28</v>
      </c>
      <c r="C24" s="4">
        <v>42.275999999999996</v>
      </c>
      <c r="D24" s="4">
        <v>169.10399999999998</v>
      </c>
      <c r="E24" s="4">
        <v>209.84115359999996</v>
      </c>
      <c r="F24" s="4"/>
      <c r="G24" s="4"/>
      <c r="H24" s="4"/>
    </row>
    <row r="25" spans="1:8" x14ac:dyDescent="0.25">
      <c r="A25" s="1" t="s">
        <v>35</v>
      </c>
      <c r="B25" s="1" t="s">
        <v>33</v>
      </c>
      <c r="C25" s="4"/>
      <c r="D25" s="4"/>
      <c r="E25" s="4"/>
      <c r="F25" s="4">
        <v>5.6</v>
      </c>
      <c r="G25" s="4">
        <f t="shared" si="0"/>
        <v>6.9490399999999992</v>
      </c>
      <c r="H25" s="4">
        <f t="shared" si="1"/>
        <v>27.796159999999997</v>
      </c>
    </row>
    <row r="26" spans="1:8" x14ac:dyDescent="0.25">
      <c r="A26" s="1" t="s">
        <v>36</v>
      </c>
      <c r="B26" s="1" t="s">
        <v>34</v>
      </c>
      <c r="C26" s="4"/>
      <c r="D26" s="4"/>
      <c r="E26" s="4"/>
      <c r="F26" s="4">
        <v>10.119999999999999</v>
      </c>
      <c r="G26" s="4">
        <f t="shared" si="0"/>
        <v>12.557907999999998</v>
      </c>
      <c r="H26" s="4">
        <f t="shared" si="1"/>
        <v>50.231631999999991</v>
      </c>
    </row>
    <row r="27" spans="1:8" x14ac:dyDescent="0.25">
      <c r="A27" s="1"/>
      <c r="B27" s="3" t="s">
        <v>29</v>
      </c>
      <c r="C27" s="5">
        <f>SUM(C11:C24)</f>
        <v>1721.7135000000001</v>
      </c>
      <c r="D27" s="5">
        <f t="shared" ref="D27:E27" si="2">SUM(D11:D24)</f>
        <v>6886.8540000000003</v>
      </c>
      <c r="E27" s="5">
        <f t="shared" si="2"/>
        <v>8545.8971285999996</v>
      </c>
      <c r="F27" s="5">
        <f>SUM(F11:F24)</f>
        <v>15.75</v>
      </c>
      <c r="G27" s="5">
        <f t="shared" ref="G27" si="3">SUM(G11:G24)</f>
        <v>19.544174999999996</v>
      </c>
      <c r="H27" s="5">
        <f t="shared" ref="H27" si="4">SUM(H11:H24)</f>
        <v>78.176699999999983</v>
      </c>
    </row>
  </sheetData>
  <mergeCells count="5">
    <mergeCell ref="A6:G6"/>
    <mergeCell ref="G1:H1"/>
    <mergeCell ref="E2:H2"/>
    <mergeCell ref="E3:H3"/>
    <mergeCell ref="E4:H4"/>
  </mergeCells>
  <pageMargins left="1.9685039370078741" right="0.70866141732283472" top="0.74803149606299213" bottom="0.74803149606299213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Pašv.kv.p.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2019-10-01T09:45:04Z</cp:lastPrinted>
  <dcterms:created xsi:type="dcterms:W3CDTF">2019-09-23T11:13:22Z</dcterms:created>
  <dcterms:modified xsi:type="dcterms:W3CDTF">2019-10-01T09:48:28Z</dcterms:modified>
</cp:coreProperties>
</file>